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0"/>
  <workbookPr defaultThemeVersion="124226"/>
  <mc:AlternateContent xmlns:mc="http://schemas.openxmlformats.org/markup-compatibility/2006">
    <mc:Choice Requires="x15">
      <x15ac:absPath xmlns:x15ac="http://schemas.microsoft.com/office/spreadsheetml/2010/11/ac" url="C:\Users\Sablowski\Desktop\RFID\"/>
    </mc:Choice>
  </mc:AlternateContent>
  <xr:revisionPtr revIDLastSave="0" documentId="8_{600EC7DA-3E17-492F-A4B7-A9A77B5C8CA4}" xr6:coauthVersionLast="36" xr6:coauthVersionMax="36" xr10:uidLastSave="{00000000-0000-0000-0000-000000000000}"/>
  <bookViews>
    <workbookView xWindow="0" yWindow="0" windowWidth="23040" windowHeight="9060" xr2:uid="{00000000-000D-0000-FFFF-FFFF00000000}"/>
  </bookViews>
  <sheets>
    <sheet name="RFID-Leistungskatalog"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1" i="2" l="1"/>
  <c r="G61" i="2" l="1"/>
  <c r="G60" i="2"/>
  <c r="G59" i="2"/>
  <c r="G58" i="2"/>
  <c r="G57" i="2"/>
  <c r="G56" i="2"/>
  <c r="D31" i="2" l="1"/>
  <c r="D30" i="2"/>
  <c r="D29" i="2"/>
</calcChain>
</file>

<file path=xl/sharedStrings.xml><?xml version="1.0" encoding="utf-8"?>
<sst xmlns="http://schemas.openxmlformats.org/spreadsheetml/2006/main" count="133" uniqueCount="92">
  <si>
    <t>K.O.</t>
  </si>
  <si>
    <t>Grundeigenschaften</t>
  </si>
  <si>
    <t xml:space="preserve">Authentizität (softwareseitig):                                                  Nachweis der Echtheit der Identität von Kommunikationspartnern und ihrer Informationen. Es muss aber beweisbar sein, dass Informationen wirklich von der angegebenen Quelle stammen und die Identität korrekt ist. </t>
  </si>
  <si>
    <t xml:space="preserve">Integrität:                                                                                             Die Integrität von IV-Systemen ist dann gegeben, wenn Daten, Informationen und Systeme vollständig und richtig zur Verfügung stehen und vor nicht autorisierten Änderungen und Manipulationen geschützt sind. </t>
  </si>
  <si>
    <t>Autorisierung:                                                                       Autorisierung ist die Prüfung, ob eine Person, IV-Komponente oder Anwendung zur Durchführung einer bestimmten Aktion berechtigt ist.                                                                          Anmerkung: Beschreibung wie die Autorisierung sichergestellt wird.</t>
  </si>
  <si>
    <t xml:space="preserve">Revisionsfähigkeit:                                                                                 Zur Wahrung der Revisionsfähigkeit ist sicherzustellen, dass nachvollziehbar ist,  wer wann welche Daten in welcher Weise verarbeitet hat. Die Revisionsfähigkeit bezieht sich auf erzeugte, verarbeitete, gespeicherte und übermittelte Daten.                                                                </t>
  </si>
  <si>
    <r>
      <t xml:space="preserve">Spalte </t>
    </r>
    <r>
      <rPr>
        <b/>
        <sz val="10"/>
        <rFont val="Arial"/>
        <family val="2"/>
      </rPr>
      <t>"K.O."</t>
    </r>
    <r>
      <rPr>
        <sz val="10"/>
        <rFont val="Arial"/>
        <family val="2"/>
      </rPr>
      <t xml:space="preserve">: Anforderungen, die in der Spalte K.O. einen Eintrag haben, sind Mindestkriterien, die das Angebot erfüllen muss. </t>
    </r>
  </si>
  <si>
    <t>Berücksichtigung/Erfüllung aller bestehenden allgemeinen Datenschutzbestimmungen (EU/Bund/Schleswig-Holstein) ist durch die angebotene Software gewährleistet</t>
  </si>
  <si>
    <t>Kosten</t>
  </si>
  <si>
    <t>Umfassender deutschsprachiger Support durch Fachpersonal für alle Funktionen ist gewährleistet.</t>
  </si>
  <si>
    <t>Anforderungskatalog Allgemeiner Teil</t>
  </si>
  <si>
    <t>A.1</t>
  </si>
  <si>
    <t>Anforderungskatalog Fachlicher Teil</t>
  </si>
  <si>
    <t>B.1</t>
  </si>
  <si>
    <t>B.2</t>
  </si>
  <si>
    <t>B.3</t>
  </si>
  <si>
    <t>B.4</t>
  </si>
  <si>
    <t>B.5</t>
  </si>
  <si>
    <t>B.6</t>
  </si>
  <si>
    <t>B.7</t>
  </si>
  <si>
    <t>B.8</t>
  </si>
  <si>
    <t>B.9</t>
  </si>
  <si>
    <t>B.11</t>
  </si>
  <si>
    <t>B.12</t>
  </si>
  <si>
    <t>B.14</t>
  </si>
  <si>
    <t>Nr.</t>
  </si>
  <si>
    <t>Anforderung</t>
  </si>
  <si>
    <t>Punkte</t>
  </si>
  <si>
    <t>Anmerkung</t>
  </si>
  <si>
    <t>C.1</t>
  </si>
  <si>
    <t>Service-Plätze</t>
  </si>
  <si>
    <t>Generelle Anforderungen</t>
  </si>
  <si>
    <t>B.13</t>
  </si>
  <si>
    <t>Unter Ordnungsmäßigkeit und Sicherheit wird in der Informationsverarbeitung die Aufrechterhaltung folgender Eigenschaften von System und Daten verstanden:</t>
  </si>
  <si>
    <t>B.17</t>
  </si>
  <si>
    <t>B.18</t>
  </si>
  <si>
    <t>B.19</t>
  </si>
  <si>
    <t>B.20</t>
  </si>
  <si>
    <t>B.21</t>
  </si>
  <si>
    <t>Anforderungskatalog für die Einführung von RFID-Hardware und -Software in den 13 Fahrbüchereien des Büchereivereins Schleswig-Holstein</t>
  </si>
  <si>
    <t>Die Umstellungsarbeiten werden vom Auftragnehmer vor Ort in den Fahrbüchereistützpunkten durchgeführt</t>
  </si>
  <si>
    <t xml:space="preserve">Schulungen/Einweisung für das Personal werden in der Büchereizentrale Rendsburg durchgeführt. </t>
  </si>
  <si>
    <t>RFID-Etiketten</t>
  </si>
  <si>
    <t xml:space="preserve">Zur Erstausstattung werden RFID-Etiketten angeschafft. Die Etiketten müssen die Normen ISO 18000-3 und ISO 15693 erfüllen. </t>
  </si>
  <si>
    <t>Der Auftraggeber wird bei der Medienbearbeitung für die Verbuchung und Mediensicherung folgendermaßen vorgehen: Es werden maximal 3 RFID-Tags zu einer Einheit zusammengefasst. Mehr als drei Tags pro Medium werden nicht verklebt. Vollsicherung gibt es nicht. Bei stark metallisierten Scheiben (BluRay...) werden Booster-Etiketten oder Dummies verwendet werden. Eine Anpassung der technischen Bearbeitung wird ggf. mit dem Auftragnehmer abgestimmt.</t>
  </si>
  <si>
    <t>In den Fahrbüchereien sollen langfristig Selbstverbucher oder 'Intelligente Rückgaberegale' aufgestellt werden. Ist das generell möglich? Wenn ja, gibt es dabei Besonderheiten zu bedenken (Datenvolumen, Stromversorgung, etc)?</t>
  </si>
  <si>
    <t>In der Anlage zu dieser Ausschreibung befindet sich ein aktuelles Geräteverzeichnis der Personalarbeitsplätze in den Fahrbüchereistützpunkten und der Verbuchungsplätze im Bus inkl. Drucker und eine Beschreibung des Internetzugangs und der LTE-Verbindungen. Die neu zu schaffende Infrastruktur zur RFID-Einführung ist mit allen vorhandenen Komponenten der Fahrbüchereistützpunkte incl. der Busse kompatibel.</t>
  </si>
  <si>
    <t>IT-Struktur</t>
  </si>
  <si>
    <t xml:space="preserve">Leistungsfähiger Kundenservice, dessen Servicezeiten sich an den Arbeitszeiten in den Fahrbibliotheken orientieren; diese sind zur Zeit: Mo - Fr  8 - 18 Uhr </t>
  </si>
  <si>
    <t>Zu den 24 Arbeitsstationen gehört Software für das Konvertieren der RFID-Tags (auch im Offline-Modus), Verbuchung und das Sichern/Entsichern der Etiketten</t>
  </si>
  <si>
    <t>B.15</t>
  </si>
  <si>
    <t>B.16</t>
  </si>
  <si>
    <t xml:space="preserve">Ausgestattet werden 12 Personalstationen in den Stützpunkten (Voll-PCs, Windows 10, Quittungsdrucker Epson .... mit USB-Anschluss, weitere USB-Anschlüsse vorhanden) mit Antennen zur Konvertierung und Verbuchung. In 12 Fahrzeugen werden die Verbuchungsplätze (Voll-PCs, Windows 10, Quittungsdrucker Epson  ... mit USB-Anschluss, weitere USB-Anschlüsse vorhanden) mit Antennen zur Konvertierung und Verbuchung ausgestattet. </t>
  </si>
  <si>
    <t xml:space="preserve">Einrichtung und Anbindung an das LMS Koha von insg. 24 Arbeitsstationen mit vorhandenen PCs (s. Anlage Geräteverzeichnis) und vorhandenen Quittungsdruckern. </t>
  </si>
  <si>
    <t>Option: Einrichten von 10 mobilen Arbeitsstationen zum Konvertieren. Vorhandene Hardware: Laptop, Antenne (Verbuchungsplatz Bus) - benötigt werden Barcode-Scanner und Software / Alternative: Mietpreis mobile Konvertierungsstation für 8 Wochen</t>
  </si>
  <si>
    <t>an den Personalstationen und Verbuchungsplätzen müssen nach ISO 15693 geschirmte PAD-Antennen verwendet werden; Merkmale: Reichwiete mind. 30 cm und keine ungewollten Erfassungen außerhalb der Antennefläche; diese müssen entsprechend an die Software angebunden werden.</t>
  </si>
  <si>
    <t xml:space="preserve">Der Auftraggeber wird zukünftig RFID-Tags nach ISO-Standard 18000-3 Mode 1 einsetzen. Gängige RFID-Label müssen hierbei verwendet werden können. Hier Nennung von mindestens drei zu verwendenen Label-Marken bzw. Firmen. </t>
  </si>
  <si>
    <t xml:space="preserve">Preis (Brutto) für die geforderte Hardware (24 Antennen), Kauf und Installation der Software (Konvertierung und Verbuchung an 24 Arbeitsplätzen) </t>
  </si>
  <si>
    <t>Brutto-Kosten für Wartung, Lizenzen, Support u.ä. für vier Jahre</t>
  </si>
  <si>
    <t>B.10</t>
  </si>
  <si>
    <t>C.2</t>
  </si>
  <si>
    <t>C.3</t>
  </si>
  <si>
    <t>C.4</t>
  </si>
  <si>
    <t>300.000 Stk RFID-Etiketten nach ISO 18000-3 an</t>
  </si>
  <si>
    <r>
      <t>13.000</t>
    </r>
    <r>
      <rPr>
        <sz val="10"/>
        <color indexed="53"/>
        <rFont val="Arial"/>
        <family val="2"/>
      </rPr>
      <t xml:space="preserve"> </t>
    </r>
    <r>
      <rPr>
        <sz val="10"/>
        <rFont val="Arial"/>
        <family val="2"/>
      </rPr>
      <t xml:space="preserve">Stk RFID--Booster-Etiketten </t>
    </r>
  </si>
  <si>
    <t>Preis</t>
  </si>
  <si>
    <t>Netto (nur</t>
  </si>
  <si>
    <t>nachrichtlich)</t>
  </si>
  <si>
    <t>Wertungspreis</t>
  </si>
  <si>
    <t>C.5</t>
  </si>
  <si>
    <t xml:space="preserve">K.O. </t>
  </si>
  <si>
    <t>Stapelverbuchung an den Serviceplätzen und Personalarbeitsstationen von mind. 3 Medien bzw. 10 cm Stapelhöhe</t>
  </si>
  <si>
    <t xml:space="preserve">In diesem Teil des Anforderungskatalogs werden ausschließlich Angaben zur Kompatibilität mit der vorhandenen IT abgefragt. Die genannten Anforderungen umschreiben die gesamte IT-Systemstruktur der Büchereizentrale Schleswig-Holstein. Die Anforderungen sollen sicher stellen, dass alle Komponenten innerhalb der hausinternen IT-Infrastruktur verwendet werden können.
</t>
  </si>
  <si>
    <t xml:space="preserve">gewählte Alternative: </t>
  </si>
  <si>
    <t>Preis (brutto) für 300.000 Stk RFID-Etiketten nach ISO 18000-3</t>
  </si>
  <si>
    <t xml:space="preserve">Preis (brutto) für 13.000 Stk RFID--Booster-Etiketten </t>
  </si>
  <si>
    <r>
      <t xml:space="preserve">In der Spalte </t>
    </r>
    <r>
      <rPr>
        <b/>
        <sz val="10"/>
        <color indexed="8"/>
        <rFont val="Arial"/>
        <family val="2"/>
      </rPr>
      <t>"Anmerkung"</t>
    </r>
    <r>
      <rPr>
        <sz val="10"/>
        <color indexed="8"/>
        <rFont val="Arial"/>
        <family val="2"/>
      </rPr>
      <t xml:space="preserve"> genügt, wenn dort keine anderen Anforderungen gestellt werden, eine Eintragung "</t>
    </r>
    <r>
      <rPr>
        <b/>
        <sz val="10"/>
        <color rgb="FF000000"/>
        <rFont val="Arial"/>
        <family val="2"/>
      </rPr>
      <t>wird erfüllt</t>
    </r>
    <r>
      <rPr>
        <sz val="10"/>
        <color indexed="8"/>
        <rFont val="Arial"/>
        <family val="2"/>
      </rPr>
      <t>"</t>
    </r>
  </si>
  <si>
    <t>hier oder in einem gesonderten Dokument Beschreibung der Authenzität vornehmen</t>
  </si>
  <si>
    <t>hier oder in einem gesonderten Dokument Beschreibung der Integrität vornehmen</t>
  </si>
  <si>
    <t>hier oder in einem gesonderten Dokument Beschreibung der Autorisierung vornehmen</t>
  </si>
  <si>
    <t>hier oder in einem gesonderten Dokument Beschreibung der Revisionsfähigkeit vornehmen</t>
  </si>
  <si>
    <t>hier oder in einem gesonderten Dokument Beschreibung der Kompabilität vornehmen</t>
  </si>
  <si>
    <t xml:space="preserve">Die Büchereizentrale Schleswig-Holstein (Auftraggeber) ist Träger von 13 Fahrbüchereien. Alle Fahrbüchereien setzen als LMS Koha betreut und gehostet durch die Fa. LMSCloud ein. Bis Juni 2021 sind alle Systeme um RFID-Verbuchung zu erweitern. Im Zuge dieser Umstellung kommt es zu Erweiterungen bei der Hardwareausstattung. Vorhandene Komponenten (Arbeitsplatz PC, Quittungsdrucker) sollen weiter genutzt werden. Die Umstellung hat im ersten Halbjahr 2021 zu erfolgen. Zunächst wird die RFID-Technik lediglich zur Verbuchung eingesetzt. Eine Erweiterung auf Mediensicherung und open-Library ist in naher Zukunft angedacht.                                                                         </t>
  </si>
  <si>
    <r>
      <t>Spalte "</t>
    </r>
    <r>
      <rPr>
        <b/>
        <sz val="10"/>
        <color indexed="8"/>
        <rFont val="Arial"/>
        <family val="2"/>
      </rPr>
      <t>Punkte</t>
    </r>
    <r>
      <rPr>
        <sz val="10"/>
        <color indexed="8"/>
        <rFont val="Arial"/>
        <family val="2"/>
      </rPr>
      <t>": In der Spalte "Punkte" sind Leistungspunkte für den Grad der Erfüllung des Merkmals eingetragen.</t>
    </r>
  </si>
  <si>
    <t>Hier oder in einem gesonderten Dokument Information zu derzeit bestehenden Service- und Reaktionszeiten und zur Erfüllbarkeit der genannten Service- und Reaktionszeiten einfügen</t>
  </si>
  <si>
    <t>Bei den beiden nachfolgenden Anforderungen hat der Bieter hier oder in einem gesonderten Dokument anzugeben, ob er die Anforderung "erfüllt", "nicht erfüllt" oder "anders, teilweise oder durch Anpassung" erfüllt. Bei "anders erfüllt" und "teilweise erfüllt" ist eine Beschreibung des "Wie" in der Spalte "Anmerkung" zwingend erforderlich. Bei "durch Anpassung erfüllt" ist zwingend anzugeben: Lösungsbeschreibung; benötigte Zuarbeit des Auftraggebers; Zeitpunkt der zu erfolgenden Anpassung</t>
  </si>
  <si>
    <t>Es ist unten der Preis für eine der beiden Alternativen anzugeben. Zudem ist anzugeben welche Alternative angeboten wird. Dieser Preis wird zu 50% in der Wertung berücksichtigt.</t>
  </si>
  <si>
    <t>Der Preis ist in C2 anzugeben.</t>
  </si>
  <si>
    <t>K.O</t>
  </si>
  <si>
    <t>Zum Auftrag gehört die Wartung und der Support der Software für einen Zeitraum von 4 Jahren.</t>
  </si>
  <si>
    <t>Optional: Brutto-Preis für Ausstattung oder Miete von 10 Konvertierstationen wie in B18 beschrieben (diese Position geht zu 50% in den Wertungspreis ein)</t>
  </si>
  <si>
    <t xml:space="preserve"> Die Lieferung der Hardware und der Etiketten hat unverzüglich, spätestens aber 4 Wochen nach Zuschlagserteilung, zu erfolgen. Im Übrigen sind die Leistungen bis zum 30.06.2021 erbringen.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</si>
</sst>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ont>
    <font>
      <sz val="10"/>
      <color indexed="8"/>
      <name val="Arial"/>
      <family val="2"/>
    </font>
    <font>
      <sz val="10"/>
      <name val="Arial"/>
      <family val="2"/>
    </font>
    <font>
      <b/>
      <sz val="10"/>
      <color indexed="8"/>
      <name val="Arial"/>
      <family val="2"/>
    </font>
    <font>
      <b/>
      <sz val="10"/>
      <name val="Arial"/>
      <family val="2"/>
    </font>
    <font>
      <sz val="11"/>
      <name val="Arial"/>
      <family val="2"/>
    </font>
    <font>
      <b/>
      <sz val="11"/>
      <name val="Arial"/>
      <family val="2"/>
    </font>
    <font>
      <sz val="10"/>
      <color indexed="10"/>
      <name val="Arial"/>
      <family val="2"/>
    </font>
    <font>
      <sz val="8"/>
      <color indexed="10"/>
      <name val="Arial"/>
      <family val="2"/>
    </font>
    <font>
      <b/>
      <sz val="12"/>
      <name val="Arial"/>
      <family val="2"/>
    </font>
    <font>
      <sz val="16"/>
      <name val="Arial"/>
      <family val="2"/>
    </font>
    <font>
      <sz val="12"/>
      <color indexed="8"/>
      <name val="Arial"/>
      <family val="2"/>
    </font>
    <font>
      <b/>
      <sz val="20"/>
      <name val="Arial"/>
      <family val="2"/>
    </font>
    <font>
      <sz val="10"/>
      <color indexed="53"/>
      <name val="Arial"/>
      <family val="2"/>
    </font>
    <font>
      <b/>
      <sz val="10"/>
      <color rgb="FF000000"/>
      <name val="Arial"/>
      <family val="2"/>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9" tint="0.79998168889431442"/>
        <bgColor indexed="64"/>
      </patternFill>
    </fill>
    <fill>
      <patternFill patternType="solid">
        <fgColor theme="6" tint="0.79998168889431442"/>
        <bgColor indexed="64"/>
      </patternFill>
    </fill>
  </fills>
  <borders count="16">
    <border>
      <left/>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99">
    <xf numFmtId="0" fontId="0" fillId="0" borderId="0" xfId="0"/>
    <xf numFmtId="0" fontId="7" fillId="2" borderId="1" xfId="0" applyFont="1" applyFill="1" applyBorder="1"/>
    <xf numFmtId="0" fontId="3" fillId="2" borderId="2" xfId="0" applyFont="1" applyFill="1" applyBorder="1" applyAlignment="1">
      <alignment wrapText="1"/>
    </xf>
    <xf numFmtId="0" fontId="7" fillId="2" borderId="3" xfId="0" applyFont="1" applyFill="1" applyBorder="1"/>
    <xf numFmtId="0" fontId="6" fillId="2" borderId="4" xfId="0" applyFont="1" applyFill="1" applyBorder="1" applyAlignment="1">
      <alignment vertical="top"/>
    </xf>
    <xf numFmtId="0" fontId="11" fillId="2" borderId="5" xfId="0" applyFont="1" applyFill="1" applyBorder="1" applyAlignment="1">
      <alignment vertical="top"/>
    </xf>
    <xf numFmtId="0" fontId="6" fillId="2" borderId="6" xfId="0" applyFont="1" applyFill="1" applyBorder="1" applyAlignment="1">
      <alignment vertical="top"/>
    </xf>
    <xf numFmtId="0" fontId="6" fillId="2" borderId="7" xfId="0" applyFont="1" applyFill="1" applyBorder="1" applyAlignment="1">
      <alignment vertical="top"/>
    </xf>
    <xf numFmtId="0" fontId="6" fillId="2" borderId="1" xfId="0" applyFont="1" applyFill="1" applyBorder="1" applyAlignment="1">
      <alignment vertical="top"/>
    </xf>
    <xf numFmtId="0" fontId="6" fillId="2" borderId="3" xfId="0" applyFont="1" applyFill="1" applyBorder="1" applyAlignment="1">
      <alignment vertical="top"/>
    </xf>
    <xf numFmtId="0" fontId="6" fillId="2" borderId="2" xfId="0" applyFont="1" applyFill="1" applyBorder="1" applyAlignment="1">
      <alignment vertical="top"/>
    </xf>
    <xf numFmtId="0" fontId="0" fillId="0" borderId="8" xfId="0" applyFill="1" applyBorder="1" applyAlignment="1">
      <alignment vertical="top"/>
    </xf>
    <xf numFmtId="0" fontId="9" fillId="2" borderId="3" xfId="0" applyFont="1" applyFill="1" applyBorder="1" applyAlignment="1">
      <alignment vertical="top" wrapText="1"/>
    </xf>
    <xf numFmtId="0" fontId="6" fillId="2" borderId="2" xfId="0" applyFont="1" applyFill="1" applyBorder="1" applyAlignment="1">
      <alignment vertical="top" wrapText="1"/>
    </xf>
    <xf numFmtId="0" fontId="6" fillId="2" borderId="9" xfId="0" applyFont="1" applyFill="1" applyBorder="1" applyAlignment="1">
      <alignment vertical="top" wrapText="1"/>
    </xf>
    <xf numFmtId="0" fontId="0" fillId="0" borderId="9" xfId="0" applyFill="1" applyBorder="1" applyAlignment="1">
      <alignment vertical="top"/>
    </xf>
    <xf numFmtId="49" fontId="3" fillId="0" borderId="8" xfId="0" applyNumberFormat="1" applyFont="1" applyFill="1" applyBorder="1" applyAlignment="1">
      <alignment vertical="top" wrapText="1"/>
    </xf>
    <xf numFmtId="49" fontId="0" fillId="0" borderId="2" xfId="0" applyNumberFormat="1" applyFill="1" applyBorder="1" applyAlignment="1">
      <alignment vertical="top" wrapText="1"/>
    </xf>
    <xf numFmtId="0" fontId="0" fillId="0" borderId="2" xfId="0" applyFill="1" applyBorder="1" applyAlignment="1">
      <alignment vertical="top"/>
    </xf>
    <xf numFmtId="49" fontId="3" fillId="0" borderId="2" xfId="0" applyNumberFormat="1" applyFont="1" applyFill="1" applyBorder="1" applyAlignment="1">
      <alignment vertical="top" wrapText="1"/>
    </xf>
    <xf numFmtId="49" fontId="3" fillId="0" borderId="8" xfId="0" applyNumberFormat="1" applyFont="1" applyFill="1" applyBorder="1" applyAlignment="1">
      <alignment vertical="top"/>
    </xf>
    <xf numFmtId="49" fontId="3" fillId="0" borderId="10" xfId="0" applyNumberFormat="1" applyFont="1" applyFill="1" applyBorder="1" applyAlignment="1">
      <alignment horizontal="left" vertical="top" wrapText="1"/>
    </xf>
    <xf numFmtId="0" fontId="0" fillId="0" borderId="10" xfId="0" applyFill="1" applyBorder="1" applyAlignment="1">
      <alignment horizontal="right" vertical="top"/>
    </xf>
    <xf numFmtId="49" fontId="3" fillId="0" borderId="8" xfId="0" applyNumberFormat="1" applyFont="1" applyFill="1" applyBorder="1" applyAlignment="1">
      <alignment horizontal="right" vertical="top"/>
    </xf>
    <xf numFmtId="0" fontId="3" fillId="0" borderId="2" xfId="0" applyFont="1" applyFill="1" applyBorder="1" applyAlignment="1">
      <alignment vertical="top"/>
    </xf>
    <xf numFmtId="0" fontId="6" fillId="2" borderId="6" xfId="0" applyFont="1" applyFill="1" applyBorder="1" applyAlignment="1">
      <alignment horizontal="left" vertical="top"/>
    </xf>
    <xf numFmtId="49" fontId="3" fillId="0" borderId="8" xfId="0" applyNumberFormat="1" applyFont="1" applyFill="1" applyBorder="1" applyAlignment="1">
      <alignment horizontal="left" vertical="top"/>
    </xf>
    <xf numFmtId="0" fontId="3" fillId="0" borderId="8" xfId="0" applyFont="1" applyBorder="1" applyAlignment="1">
      <alignment horizontal="left" vertical="top" wrapText="1"/>
    </xf>
    <xf numFmtId="0" fontId="3" fillId="3" borderId="8" xfId="0" applyFont="1" applyFill="1" applyBorder="1" applyAlignment="1">
      <alignment horizontal="left" vertical="top" wrapText="1"/>
    </xf>
    <xf numFmtId="0" fontId="0" fillId="3" borderId="8" xfId="0" applyFill="1" applyBorder="1" applyAlignment="1">
      <alignment horizontal="left" vertical="top" wrapText="1"/>
    </xf>
    <xf numFmtId="0" fontId="10" fillId="3" borderId="8" xfId="0" applyFont="1" applyFill="1" applyBorder="1" applyAlignment="1">
      <alignment horizontal="left" vertical="top" wrapText="1"/>
    </xf>
    <xf numFmtId="0" fontId="0" fillId="0" borderId="8" xfId="0" applyBorder="1" applyAlignment="1">
      <alignment horizontal="right" vertical="top" wrapText="1"/>
    </xf>
    <xf numFmtId="0" fontId="0" fillId="3" borderId="8" xfId="0" applyFill="1" applyBorder="1" applyAlignment="1">
      <alignment horizontal="right" vertical="top" wrapText="1"/>
    </xf>
    <xf numFmtId="49" fontId="3" fillId="0" borderId="3" xfId="0" applyNumberFormat="1" applyFont="1" applyFill="1" applyBorder="1" applyAlignment="1">
      <alignment vertical="top" wrapText="1"/>
    </xf>
    <xf numFmtId="0" fontId="2" fillId="0" borderId="0" xfId="0" applyFont="1" applyFill="1" applyBorder="1"/>
    <xf numFmtId="0" fontId="0" fillId="0" borderId="0" xfId="0" applyFill="1" applyBorder="1"/>
    <xf numFmtId="0" fontId="0" fillId="0" borderId="0" xfId="0" applyFill="1" applyBorder="1" applyAlignment="1">
      <alignment vertical="top"/>
    </xf>
    <xf numFmtId="0" fontId="0" fillId="0" borderId="7" xfId="0" applyFill="1" applyBorder="1" applyAlignment="1">
      <alignment vertical="top" wrapText="1"/>
    </xf>
    <xf numFmtId="49" fontId="0" fillId="0" borderId="4" xfId="0" applyNumberFormat="1" applyFill="1" applyBorder="1" applyAlignment="1">
      <alignment vertical="top"/>
    </xf>
    <xf numFmtId="0" fontId="10" fillId="2" borderId="8" xfId="0" applyFont="1" applyFill="1" applyBorder="1" applyAlignment="1">
      <alignment vertical="top"/>
    </xf>
    <xf numFmtId="0" fontId="0" fillId="0" borderId="8" xfId="0" applyFill="1" applyBorder="1" applyAlignment="1">
      <alignment vertical="top" wrapText="1"/>
    </xf>
    <xf numFmtId="0" fontId="0" fillId="0" borderId="6" xfId="0" applyFill="1" applyBorder="1" applyAlignment="1">
      <alignment vertical="top" wrapText="1"/>
    </xf>
    <xf numFmtId="49" fontId="3" fillId="0" borderId="3" xfId="0" applyNumberFormat="1" applyFont="1" applyFill="1" applyBorder="1" applyAlignment="1">
      <alignment horizontal="left" vertical="top" wrapText="1"/>
    </xf>
    <xf numFmtId="49" fontId="3" fillId="0" borderId="8" xfId="0" applyNumberFormat="1" applyFont="1" applyFill="1" applyBorder="1" applyAlignment="1">
      <alignment horizontal="left" vertical="top" wrapText="1"/>
    </xf>
    <xf numFmtId="0" fontId="0" fillId="0" borderId="11" xfId="0" applyFill="1" applyBorder="1" applyAlignment="1">
      <alignment vertical="top"/>
    </xf>
    <xf numFmtId="0" fontId="0" fillId="0" borderId="12" xfId="0" applyFill="1" applyBorder="1" applyAlignment="1">
      <alignment vertical="top" wrapText="1"/>
    </xf>
    <xf numFmtId="49" fontId="3" fillId="0" borderId="3" xfId="0" applyNumberFormat="1" applyFont="1" applyFill="1" applyBorder="1" applyAlignment="1">
      <alignment horizontal="right" vertical="top" wrapText="1"/>
    </xf>
    <xf numFmtId="49" fontId="3" fillId="4" borderId="8" xfId="0" applyNumberFormat="1" applyFont="1" applyFill="1" applyBorder="1" applyAlignment="1">
      <alignment vertical="top" wrapText="1"/>
    </xf>
    <xf numFmtId="49" fontId="0" fillId="4" borderId="8" xfId="0" applyNumberFormat="1" applyFill="1" applyBorder="1" applyAlignment="1">
      <alignment vertical="top" wrapText="1"/>
    </xf>
    <xf numFmtId="0" fontId="0" fillId="4" borderId="8" xfId="0" applyFill="1" applyBorder="1" applyAlignment="1">
      <alignment vertical="top"/>
    </xf>
    <xf numFmtId="0" fontId="3" fillId="0" borderId="8" xfId="0" applyFont="1" applyFill="1" applyBorder="1" applyAlignment="1">
      <alignment vertical="top"/>
    </xf>
    <xf numFmtId="49" fontId="1" fillId="0" borderId="8" xfId="0" applyNumberFormat="1" applyFont="1" applyFill="1" applyBorder="1" applyAlignment="1">
      <alignment horizontal="left" vertical="top"/>
    </xf>
    <xf numFmtId="49" fontId="3" fillId="0" borderId="2" xfId="0" applyNumberFormat="1" applyFont="1" applyFill="1" applyBorder="1" applyAlignment="1">
      <alignment horizontal="left" vertical="top" wrapText="1"/>
    </xf>
    <xf numFmtId="0" fontId="3" fillId="0" borderId="8" xfId="0" applyFont="1" applyFill="1" applyBorder="1" applyAlignment="1">
      <alignment horizontal="right" vertical="top"/>
    </xf>
    <xf numFmtId="0" fontId="0" fillId="0" borderId="0" xfId="0" applyFill="1"/>
    <xf numFmtId="0" fontId="2" fillId="0" borderId="4" xfId="0" applyFont="1" applyFill="1" applyBorder="1" applyAlignment="1">
      <alignment vertical="top"/>
    </xf>
    <xf numFmtId="0" fontId="3" fillId="0" borderId="0" xfId="0" applyFont="1" applyFill="1" applyBorder="1" applyAlignment="1">
      <alignment vertical="top"/>
    </xf>
    <xf numFmtId="0" fontId="3" fillId="0" borderId="7" xfId="0" applyFont="1" applyFill="1" applyBorder="1" applyAlignment="1">
      <alignment vertical="top"/>
    </xf>
    <xf numFmtId="49" fontId="0" fillId="0" borderId="8" xfId="0" applyNumberFormat="1" applyFill="1" applyBorder="1" applyAlignment="1">
      <alignment horizontal="left" vertical="top" wrapText="1"/>
    </xf>
    <xf numFmtId="0" fontId="3" fillId="0" borderId="8" xfId="0" applyNumberFormat="1" applyFont="1" applyFill="1" applyBorder="1" applyAlignment="1">
      <alignment vertical="top" wrapText="1"/>
    </xf>
    <xf numFmtId="0" fontId="3" fillId="0" borderId="8" xfId="0" applyNumberFormat="1" applyFont="1" applyFill="1" applyBorder="1" applyAlignment="1">
      <alignment horizontal="left" vertical="top" wrapText="1"/>
    </xf>
    <xf numFmtId="0" fontId="0" fillId="0" borderId="8" xfId="0" applyBorder="1"/>
    <xf numFmtId="0" fontId="3" fillId="5" borderId="0" xfId="0" applyFont="1" applyFill="1"/>
    <xf numFmtId="0" fontId="0" fillId="5" borderId="0" xfId="0" applyFill="1"/>
    <xf numFmtId="0" fontId="3" fillId="5" borderId="3" xfId="0" applyFont="1" applyFill="1" applyBorder="1" applyAlignment="1">
      <alignment vertical="top"/>
    </xf>
    <xf numFmtId="0" fontId="0" fillId="5" borderId="0" xfId="0" applyNumberFormat="1" applyFill="1"/>
    <xf numFmtId="0" fontId="9" fillId="6" borderId="8" xfId="0" applyFont="1" applyFill="1" applyBorder="1" applyAlignment="1">
      <alignment vertical="top" wrapText="1"/>
    </xf>
    <xf numFmtId="0" fontId="3" fillId="6" borderId="8" xfId="0" applyFont="1" applyFill="1" applyBorder="1" applyAlignment="1">
      <alignment vertical="top" wrapText="1"/>
    </xf>
    <xf numFmtId="49" fontId="3" fillId="6" borderId="2" xfId="0" applyNumberFormat="1" applyFont="1" applyFill="1" applyBorder="1" applyAlignment="1">
      <alignment vertical="top" wrapText="1"/>
    </xf>
    <xf numFmtId="49" fontId="3" fillId="6" borderId="8" xfId="0" applyNumberFormat="1" applyFont="1" applyFill="1" applyBorder="1" applyAlignment="1">
      <alignment vertical="top" wrapText="1"/>
    </xf>
    <xf numFmtId="49" fontId="0" fillId="6" borderId="2" xfId="0" applyNumberFormat="1" applyFill="1" applyBorder="1" applyAlignment="1">
      <alignment vertical="top" wrapText="1"/>
    </xf>
    <xf numFmtId="49" fontId="3" fillId="6" borderId="10" xfId="0" applyNumberFormat="1" applyFont="1" applyFill="1" applyBorder="1" applyAlignment="1">
      <alignment horizontal="left" vertical="top" wrapText="1"/>
    </xf>
    <xf numFmtId="49" fontId="8" fillId="6" borderId="8" xfId="0" applyNumberFormat="1" applyFont="1" applyFill="1" applyBorder="1" applyAlignment="1">
      <alignment vertical="top" wrapText="1"/>
    </xf>
    <xf numFmtId="49" fontId="3" fillId="6" borderId="3" xfId="0" applyNumberFormat="1" applyFont="1" applyFill="1" applyBorder="1" applyAlignment="1">
      <alignment vertical="top" wrapText="1"/>
    </xf>
    <xf numFmtId="0" fontId="3" fillId="6" borderId="8" xfId="0" applyNumberFormat="1" applyFont="1" applyFill="1" applyBorder="1" applyAlignment="1">
      <alignment horizontal="left" vertical="top"/>
    </xf>
    <xf numFmtId="0" fontId="0" fillId="6" borderId="8" xfId="0" applyNumberFormat="1" applyFill="1" applyBorder="1"/>
    <xf numFmtId="2" fontId="5" fillId="0" borderId="8" xfId="0" applyNumberFormat="1" applyFont="1" applyBorder="1"/>
    <xf numFmtId="0" fontId="5" fillId="0" borderId="8" xfId="0" applyFont="1" applyBorder="1"/>
    <xf numFmtId="0" fontId="3" fillId="6" borderId="8" xfId="0" applyFont="1" applyFill="1" applyBorder="1" applyAlignment="1">
      <alignment horizontal="left" vertical="top" wrapText="1"/>
    </xf>
    <xf numFmtId="49" fontId="3" fillId="4" borderId="6" xfId="0" applyNumberFormat="1" applyFont="1" applyFill="1" applyBorder="1" applyAlignment="1">
      <alignment vertical="top" wrapText="1"/>
    </xf>
    <xf numFmtId="0" fontId="3" fillId="4" borderId="1" xfId="0" applyNumberFormat="1" applyFont="1" applyFill="1" applyBorder="1" applyAlignment="1">
      <alignment vertical="top" wrapText="1"/>
    </xf>
    <xf numFmtId="49" fontId="0" fillId="4" borderId="1" xfId="0" applyNumberFormat="1" applyFill="1" applyBorder="1" applyAlignment="1">
      <alignment vertical="top" wrapText="1"/>
    </xf>
    <xf numFmtId="0" fontId="0" fillId="4" borderId="1" xfId="0" applyFill="1" applyBorder="1" applyAlignment="1">
      <alignment vertical="top"/>
    </xf>
    <xf numFmtId="49" fontId="3" fillId="4" borderId="9" xfId="0" applyNumberFormat="1" applyFont="1" applyFill="1" applyBorder="1" applyAlignment="1">
      <alignment vertical="top" wrapText="1"/>
    </xf>
    <xf numFmtId="0" fontId="13" fillId="0" borderId="0" xfId="0" applyFont="1" applyAlignment="1">
      <alignment horizontal="center" vertical="center" wrapText="1"/>
    </xf>
    <xf numFmtId="0" fontId="3"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10" fillId="3" borderId="8" xfId="0" applyFont="1" applyFill="1" applyBorder="1" applyAlignment="1">
      <alignment horizontal="center" vertical="center" wrapText="1"/>
    </xf>
    <xf numFmtId="0" fontId="3" fillId="0" borderId="13"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5" xfId="0" applyFont="1" applyFill="1" applyBorder="1" applyAlignment="1">
      <alignment horizontal="left" vertical="top" wrapText="1"/>
    </xf>
    <xf numFmtId="49" fontId="3" fillId="0" borderId="6" xfId="0" applyNumberFormat="1" applyFont="1" applyFill="1" applyBorder="1" applyAlignment="1">
      <alignment horizontal="left" vertical="top" wrapText="1"/>
    </xf>
    <xf numFmtId="49" fontId="3" fillId="0" borderId="1" xfId="0" applyNumberFormat="1" applyFont="1" applyFill="1" applyBorder="1" applyAlignment="1">
      <alignment horizontal="left" vertical="top" wrapText="1"/>
    </xf>
    <xf numFmtId="49" fontId="3" fillId="0" borderId="9" xfId="0" applyNumberFormat="1"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7" xfId="0" applyFont="1" applyFill="1" applyBorder="1" applyAlignment="1">
      <alignment horizontal="left" vertical="top" wrapText="1"/>
    </xf>
    <xf numFmtId="0" fontId="12" fillId="0" borderId="5" xfId="0" applyFont="1" applyFill="1" applyBorder="1" applyAlignment="1">
      <alignment horizontal="left" vertical="top" wrapText="1"/>
    </xf>
    <xf numFmtId="0" fontId="12" fillId="0" borderId="11" xfId="0" applyFont="1" applyFill="1" applyBorder="1" applyAlignment="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5</xdr:col>
      <xdr:colOff>3209925</xdr:colOff>
      <xdr:row>3</xdr:row>
      <xdr:rowOff>1104900</xdr:rowOff>
    </xdr:to>
    <xdr:pic>
      <xdr:nvPicPr>
        <xdr:cNvPr id="2064" name="Grafik 3">
          <a:extLst>
            <a:ext uri="{FF2B5EF4-FFF2-40B4-BE49-F238E27FC236}">
              <a16:creationId xmlns:a16="http://schemas.microsoft.com/office/drawing/2014/main" id="{393212DB-A2F6-48A6-AC32-C0AD4509B7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90500"/>
          <a:ext cx="8201025"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G62"/>
  <sheetViews>
    <sheetView tabSelected="1" topLeftCell="A52" workbookViewId="0">
      <selection activeCell="L35" sqref="L35"/>
    </sheetView>
  </sheetViews>
  <sheetFormatPr baseColWidth="10" defaultRowHeight="13.2" x14ac:dyDescent="0.25"/>
  <cols>
    <col min="2" max="2" width="6.6640625" customWidth="1"/>
    <col min="3" max="3" width="45.33203125" customWidth="1"/>
    <col min="6" max="6" width="48.6640625" customWidth="1"/>
  </cols>
  <sheetData>
    <row r="2" spans="2:6" ht="2.4" customHeight="1" x14ac:dyDescent="0.25"/>
    <row r="3" spans="2:6" hidden="1" x14ac:dyDescent="0.25"/>
    <row r="4" spans="2:6" ht="89.4" customHeight="1" x14ac:dyDescent="0.25"/>
    <row r="5" spans="2:6" ht="40.200000000000003" customHeight="1" x14ac:dyDescent="0.25">
      <c r="B5" s="84" t="s">
        <v>39</v>
      </c>
      <c r="C5" s="84"/>
      <c r="D5" s="84"/>
      <c r="E5" s="84"/>
      <c r="F5" s="84"/>
    </row>
    <row r="6" spans="2:6" ht="97.95" customHeight="1" x14ac:dyDescent="0.25">
      <c r="B6" s="84"/>
      <c r="C6" s="84"/>
      <c r="D6" s="84"/>
      <c r="E6" s="84"/>
      <c r="F6" s="84"/>
    </row>
    <row r="7" spans="2:6" ht="100.2" customHeight="1" x14ac:dyDescent="0.25">
      <c r="B7" s="85" t="s">
        <v>82</v>
      </c>
      <c r="C7" s="86"/>
      <c r="D7" s="86"/>
      <c r="E7" s="86"/>
      <c r="F7" s="86"/>
    </row>
    <row r="8" spans="2:6" ht="15.6" x14ac:dyDescent="0.25">
      <c r="B8" s="87" t="s">
        <v>10</v>
      </c>
      <c r="C8" s="87"/>
      <c r="D8" s="87"/>
      <c r="E8" s="87"/>
      <c r="F8" s="87"/>
    </row>
    <row r="9" spans="2:6" ht="75" customHeight="1" x14ac:dyDescent="0.25">
      <c r="B9" s="88" t="s">
        <v>72</v>
      </c>
      <c r="C9" s="89"/>
      <c r="D9" s="89"/>
      <c r="E9" s="89"/>
      <c r="F9" s="90"/>
    </row>
    <row r="10" spans="2:6" ht="15.6" x14ac:dyDescent="0.25">
      <c r="B10" s="39" t="s">
        <v>25</v>
      </c>
      <c r="C10" s="39" t="s">
        <v>26</v>
      </c>
      <c r="D10" s="39" t="s">
        <v>0</v>
      </c>
      <c r="E10" s="39" t="s">
        <v>27</v>
      </c>
      <c r="F10" s="39" t="s">
        <v>28</v>
      </c>
    </row>
    <row r="11" spans="2:6" ht="15.6" x14ac:dyDescent="0.25">
      <c r="B11" s="28"/>
      <c r="C11" s="30" t="s">
        <v>47</v>
      </c>
      <c r="D11" s="29"/>
      <c r="E11" s="32"/>
      <c r="F11" s="29"/>
    </row>
    <row r="12" spans="2:6" ht="153.6" customHeight="1" x14ac:dyDescent="0.25">
      <c r="B12" s="27" t="s">
        <v>11</v>
      </c>
      <c r="C12" s="27" t="s">
        <v>46</v>
      </c>
      <c r="D12" s="27" t="s">
        <v>0</v>
      </c>
      <c r="E12" s="31"/>
      <c r="F12" s="78" t="s">
        <v>81</v>
      </c>
    </row>
    <row r="13" spans="2:6" ht="15.6" x14ac:dyDescent="0.25">
      <c r="B13" s="87" t="s">
        <v>12</v>
      </c>
      <c r="C13" s="87"/>
      <c r="D13" s="87"/>
      <c r="E13" s="87"/>
      <c r="F13" s="87"/>
    </row>
    <row r="14" spans="2:6" s="54" customFormat="1" x14ac:dyDescent="0.25">
      <c r="B14" s="88" t="s">
        <v>6</v>
      </c>
      <c r="C14" s="89"/>
      <c r="D14" s="89"/>
      <c r="E14" s="89"/>
      <c r="F14" s="90"/>
    </row>
    <row r="15" spans="2:6" s="54" customFormat="1" x14ac:dyDescent="0.25">
      <c r="B15" s="55" t="s">
        <v>83</v>
      </c>
      <c r="C15" s="34"/>
      <c r="D15" s="56"/>
      <c r="E15" s="56"/>
      <c r="F15" s="57"/>
    </row>
    <row r="16" spans="2:6" s="54" customFormat="1" x14ac:dyDescent="0.25">
      <c r="B16" s="94" t="s">
        <v>76</v>
      </c>
      <c r="C16" s="95"/>
      <c r="D16" s="95"/>
      <c r="E16" s="95"/>
      <c r="F16" s="96"/>
    </row>
    <row r="17" spans="2:6" x14ac:dyDescent="0.25">
      <c r="B17" s="38"/>
      <c r="C17" s="35"/>
      <c r="D17" s="36"/>
      <c r="E17" s="36"/>
      <c r="F17" s="37"/>
    </row>
    <row r="18" spans="2:6" ht="15" x14ac:dyDescent="0.25">
      <c r="B18" s="97"/>
      <c r="C18" s="98"/>
      <c r="D18" s="44"/>
      <c r="E18" s="44"/>
      <c r="F18" s="45"/>
    </row>
    <row r="19" spans="2:6" ht="15.6" x14ac:dyDescent="0.25">
      <c r="B19" s="39" t="s">
        <v>25</v>
      </c>
      <c r="C19" s="39" t="s">
        <v>26</v>
      </c>
      <c r="D19" s="39" t="s">
        <v>0</v>
      </c>
      <c r="E19" s="39" t="s">
        <v>27</v>
      </c>
      <c r="F19" s="39" t="s">
        <v>28</v>
      </c>
    </row>
    <row r="20" spans="2:6" ht="13.8" x14ac:dyDescent="0.25">
      <c r="B20" s="4"/>
      <c r="C20" s="3" t="s">
        <v>1</v>
      </c>
      <c r="D20" s="7"/>
      <c r="E20" s="9"/>
      <c r="F20" s="12"/>
    </row>
    <row r="21" spans="2:6" ht="75" customHeight="1" x14ac:dyDescent="0.25">
      <c r="B21" s="5"/>
      <c r="C21" s="2" t="s">
        <v>33</v>
      </c>
      <c r="D21" s="7"/>
      <c r="E21" s="10"/>
      <c r="F21" s="13"/>
    </row>
    <row r="22" spans="2:6" ht="69.599999999999994" customHeight="1" x14ac:dyDescent="0.25">
      <c r="B22" s="20" t="s">
        <v>13</v>
      </c>
      <c r="C22" s="41" t="s">
        <v>7</v>
      </c>
      <c r="D22" s="50" t="s">
        <v>0</v>
      </c>
      <c r="E22" s="15"/>
      <c r="F22" s="66"/>
    </row>
    <row r="23" spans="2:6" ht="99.6" customHeight="1" x14ac:dyDescent="0.25">
      <c r="B23" s="20" t="s">
        <v>14</v>
      </c>
      <c r="C23" s="40" t="s">
        <v>2</v>
      </c>
      <c r="D23" s="18" t="s">
        <v>0</v>
      </c>
      <c r="E23" s="11"/>
      <c r="F23" s="67" t="s">
        <v>77</v>
      </c>
    </row>
    <row r="24" spans="2:6" ht="100.95" customHeight="1" x14ac:dyDescent="0.25">
      <c r="B24" s="20" t="s">
        <v>15</v>
      </c>
      <c r="C24" s="40" t="s">
        <v>4</v>
      </c>
      <c r="D24" s="11" t="s">
        <v>0</v>
      </c>
      <c r="E24" s="11"/>
      <c r="F24" s="69" t="s">
        <v>79</v>
      </c>
    </row>
    <row r="25" spans="2:6" ht="81" customHeight="1" x14ac:dyDescent="0.25">
      <c r="B25" s="20" t="s">
        <v>16</v>
      </c>
      <c r="C25" s="40" t="s">
        <v>3</v>
      </c>
      <c r="D25" s="11" t="s">
        <v>0</v>
      </c>
      <c r="E25" s="11"/>
      <c r="F25" s="68" t="s">
        <v>78</v>
      </c>
    </row>
    <row r="26" spans="2:6" ht="88.95" customHeight="1" x14ac:dyDescent="0.25">
      <c r="B26" s="20" t="s">
        <v>17</v>
      </c>
      <c r="C26" s="40" t="s">
        <v>5</v>
      </c>
      <c r="D26" s="11" t="s">
        <v>0</v>
      </c>
      <c r="E26" s="11"/>
      <c r="F26" s="69" t="s">
        <v>80</v>
      </c>
    </row>
    <row r="27" spans="2:6" ht="15.6" x14ac:dyDescent="0.25">
      <c r="B27" s="39" t="s">
        <v>25</v>
      </c>
      <c r="C27" s="39" t="s">
        <v>26</v>
      </c>
      <c r="D27" s="39" t="s">
        <v>0</v>
      </c>
      <c r="E27" s="39" t="s">
        <v>27</v>
      </c>
      <c r="F27" s="39" t="s">
        <v>28</v>
      </c>
    </row>
    <row r="28" spans="2:6" ht="13.8" x14ac:dyDescent="0.25">
      <c r="B28" s="6"/>
      <c r="C28" s="1" t="s">
        <v>31</v>
      </c>
      <c r="D28" s="8"/>
      <c r="E28" s="8"/>
      <c r="F28" s="14"/>
    </row>
    <row r="29" spans="2:6" ht="39.6" customHeight="1" x14ac:dyDescent="0.25">
      <c r="B29" s="33" t="s">
        <v>18</v>
      </c>
      <c r="C29" s="42" t="s">
        <v>9</v>
      </c>
      <c r="D29" s="11" t="str">
        <f>$D$32</f>
        <v>K.O.</v>
      </c>
      <c r="E29" s="46"/>
      <c r="F29" s="70"/>
    </row>
    <row r="30" spans="2:6" ht="62.4" customHeight="1" x14ac:dyDescent="0.25">
      <c r="B30" s="21" t="s">
        <v>19</v>
      </c>
      <c r="C30" s="21" t="s">
        <v>48</v>
      </c>
      <c r="D30" s="11" t="str">
        <f>$D$32</f>
        <v>K.O.</v>
      </c>
      <c r="E30" s="22"/>
      <c r="F30" s="71" t="s">
        <v>84</v>
      </c>
    </row>
    <row r="31" spans="2:6" ht="35.4" customHeight="1" x14ac:dyDescent="0.25">
      <c r="B31" s="20" t="s">
        <v>20</v>
      </c>
      <c r="C31" s="58" t="s">
        <v>41</v>
      </c>
      <c r="D31" s="11" t="str">
        <f>$D$32</f>
        <v>K.O.</v>
      </c>
      <c r="E31" s="23"/>
      <c r="F31" s="72"/>
    </row>
    <row r="32" spans="2:6" ht="78.599999999999994" customHeight="1" x14ac:dyDescent="0.25">
      <c r="B32" s="20" t="s">
        <v>21</v>
      </c>
      <c r="C32" s="59" t="s">
        <v>56</v>
      </c>
      <c r="D32" s="11" t="s">
        <v>0</v>
      </c>
      <c r="E32" s="49"/>
      <c r="F32" s="69"/>
    </row>
    <row r="33" spans="2:6" ht="15.6" x14ac:dyDescent="0.25">
      <c r="B33" s="39" t="s">
        <v>25</v>
      </c>
      <c r="C33" s="39" t="s">
        <v>26</v>
      </c>
      <c r="D33" s="39" t="s">
        <v>0</v>
      </c>
      <c r="E33" s="39" t="s">
        <v>27</v>
      </c>
      <c r="F33" s="39" t="s">
        <v>28</v>
      </c>
    </row>
    <row r="34" spans="2:6" ht="142.94999999999999" customHeight="1" x14ac:dyDescent="0.25">
      <c r="B34" s="79" t="s">
        <v>59</v>
      </c>
      <c r="C34" s="80" t="s">
        <v>44</v>
      </c>
      <c r="D34" s="81"/>
      <c r="E34" s="82"/>
      <c r="F34" s="83" t="s">
        <v>85</v>
      </c>
    </row>
    <row r="35" spans="2:6" ht="39.6" customHeight="1" x14ac:dyDescent="0.25">
      <c r="B35" s="47" t="s">
        <v>22</v>
      </c>
      <c r="C35" s="59" t="s">
        <v>40</v>
      </c>
      <c r="D35" s="48"/>
      <c r="E35" s="49">
        <v>5</v>
      </c>
      <c r="F35" s="69"/>
    </row>
    <row r="36" spans="2:6" ht="72" customHeight="1" x14ac:dyDescent="0.25">
      <c r="B36" s="47" t="s">
        <v>23</v>
      </c>
      <c r="C36" s="59" t="s">
        <v>45</v>
      </c>
      <c r="D36" s="48"/>
      <c r="E36" s="49">
        <v>5</v>
      </c>
      <c r="F36" s="69"/>
    </row>
    <row r="37" spans="2:6" ht="51" customHeight="1" x14ac:dyDescent="0.25">
      <c r="B37" s="16" t="s">
        <v>32</v>
      </c>
      <c r="C37" s="59" t="s">
        <v>71</v>
      </c>
      <c r="D37" s="48" t="s">
        <v>0</v>
      </c>
      <c r="E37" s="49"/>
      <c r="F37" s="69"/>
    </row>
    <row r="38" spans="2:6" ht="60" customHeight="1" x14ac:dyDescent="0.25">
      <c r="B38" s="16" t="s">
        <v>24</v>
      </c>
      <c r="C38" s="59" t="s">
        <v>91</v>
      </c>
      <c r="D38" s="48" t="s">
        <v>0</v>
      </c>
      <c r="E38" s="49"/>
      <c r="F38" s="69"/>
    </row>
    <row r="39" spans="2:6" ht="15.6" x14ac:dyDescent="0.25">
      <c r="B39" s="39" t="s">
        <v>25</v>
      </c>
      <c r="C39" s="39" t="s">
        <v>26</v>
      </c>
      <c r="D39" s="39" t="s">
        <v>0</v>
      </c>
      <c r="E39" s="39" t="s">
        <v>27</v>
      </c>
      <c r="F39" s="39" t="s">
        <v>28</v>
      </c>
    </row>
    <row r="40" spans="2:6" ht="13.8" x14ac:dyDescent="0.25">
      <c r="B40" s="6"/>
      <c r="C40" s="1" t="s">
        <v>30</v>
      </c>
      <c r="D40" s="8"/>
      <c r="E40" s="8"/>
      <c r="F40" s="14"/>
    </row>
    <row r="41" spans="2:6" ht="47.4" customHeight="1" x14ac:dyDescent="0.25">
      <c r="B41" s="91" t="s">
        <v>52</v>
      </c>
      <c r="C41" s="92"/>
      <c r="D41" s="92"/>
      <c r="E41" s="92"/>
      <c r="F41" s="93"/>
    </row>
    <row r="42" spans="2:6" ht="79.2" x14ac:dyDescent="0.25">
      <c r="B42" s="43" t="s">
        <v>50</v>
      </c>
      <c r="C42" s="19" t="s">
        <v>55</v>
      </c>
      <c r="D42" s="17" t="s">
        <v>0</v>
      </c>
      <c r="E42" s="24"/>
      <c r="F42" s="68"/>
    </row>
    <row r="43" spans="2:6" ht="52.8" x14ac:dyDescent="0.25">
      <c r="B43" s="16" t="s">
        <v>51</v>
      </c>
      <c r="C43" s="43" t="s">
        <v>53</v>
      </c>
      <c r="D43" s="48" t="s">
        <v>0</v>
      </c>
      <c r="E43" s="46"/>
      <c r="F43" s="73"/>
    </row>
    <row r="44" spans="2:6" ht="39.6" x14ac:dyDescent="0.25">
      <c r="B44" s="16" t="s">
        <v>34</v>
      </c>
      <c r="C44" s="43" t="s">
        <v>49</v>
      </c>
      <c r="D44" s="48" t="s">
        <v>0</v>
      </c>
      <c r="E44" s="53"/>
      <c r="F44" s="69"/>
    </row>
    <row r="45" spans="2:6" ht="66" x14ac:dyDescent="0.25">
      <c r="B45" s="16" t="s">
        <v>35</v>
      </c>
      <c r="C45" s="52" t="s">
        <v>54</v>
      </c>
      <c r="D45" s="48" t="s">
        <v>70</v>
      </c>
      <c r="E45" s="53"/>
      <c r="F45" s="19" t="s">
        <v>86</v>
      </c>
    </row>
    <row r="46" spans="2:6" ht="26.4" x14ac:dyDescent="0.25">
      <c r="B46" s="16" t="s">
        <v>36</v>
      </c>
      <c r="C46" s="52" t="s">
        <v>89</v>
      </c>
      <c r="D46" s="43" t="s">
        <v>88</v>
      </c>
      <c r="E46" s="53"/>
      <c r="F46" s="52" t="s">
        <v>87</v>
      </c>
    </row>
    <row r="47" spans="2:6" ht="15.6" x14ac:dyDescent="0.25">
      <c r="B47" s="39" t="s">
        <v>25</v>
      </c>
      <c r="C47" s="39" t="s">
        <v>26</v>
      </c>
      <c r="D47" s="39" t="s">
        <v>0</v>
      </c>
      <c r="E47" s="39" t="s">
        <v>27</v>
      </c>
      <c r="F47" s="39" t="s">
        <v>28</v>
      </c>
    </row>
    <row r="48" spans="2:6" ht="13.8" x14ac:dyDescent="0.25">
      <c r="B48" s="6"/>
      <c r="C48" s="1" t="s">
        <v>42</v>
      </c>
      <c r="D48" s="8"/>
      <c r="E48" s="8"/>
      <c r="F48" s="14"/>
    </row>
    <row r="49" spans="2:7" x14ac:dyDescent="0.25">
      <c r="B49" s="91" t="s">
        <v>43</v>
      </c>
      <c r="C49" s="92"/>
      <c r="D49" s="92"/>
      <c r="E49" s="92"/>
      <c r="F49" s="93"/>
    </row>
    <row r="50" spans="2:7" x14ac:dyDescent="0.25">
      <c r="B50" s="20" t="s">
        <v>37</v>
      </c>
      <c r="C50" s="60" t="s">
        <v>63</v>
      </c>
      <c r="D50" s="20"/>
      <c r="E50" s="20"/>
      <c r="F50" s="16"/>
    </row>
    <row r="51" spans="2:7" x14ac:dyDescent="0.25">
      <c r="B51" s="20" t="s">
        <v>38</v>
      </c>
      <c r="C51" s="60" t="s">
        <v>64</v>
      </c>
      <c r="D51" s="20"/>
      <c r="E51" s="20"/>
      <c r="F51" s="16"/>
    </row>
    <row r="52" spans="2:7" ht="15.6" x14ac:dyDescent="0.25">
      <c r="B52" s="39"/>
      <c r="C52" s="39"/>
      <c r="D52" s="39"/>
      <c r="E52" s="39"/>
      <c r="F52" s="39"/>
    </row>
    <row r="53" spans="2:7" x14ac:dyDescent="0.25">
      <c r="B53" s="20"/>
      <c r="C53" s="60"/>
      <c r="D53" s="20"/>
      <c r="E53" s="20"/>
      <c r="F53" s="16"/>
    </row>
    <row r="54" spans="2:7" ht="15.6" x14ac:dyDescent="0.25">
      <c r="B54" s="39" t="s">
        <v>25</v>
      </c>
      <c r="C54" s="39" t="s">
        <v>26</v>
      </c>
      <c r="D54" s="39" t="s">
        <v>0</v>
      </c>
      <c r="E54" s="39" t="s">
        <v>65</v>
      </c>
      <c r="F54" s="39" t="s">
        <v>28</v>
      </c>
      <c r="G54" s="64" t="s">
        <v>66</v>
      </c>
    </row>
    <row r="55" spans="2:7" ht="13.8" x14ac:dyDescent="0.25">
      <c r="B55" s="25"/>
      <c r="C55" s="1" t="s">
        <v>8</v>
      </c>
      <c r="D55" s="8"/>
      <c r="E55" s="8"/>
      <c r="F55" s="14"/>
      <c r="G55" s="62" t="s">
        <v>67</v>
      </c>
    </row>
    <row r="56" spans="2:7" ht="39.6" x14ac:dyDescent="0.25">
      <c r="B56" s="26" t="s">
        <v>29</v>
      </c>
      <c r="C56" s="21" t="s">
        <v>57</v>
      </c>
      <c r="D56" s="51"/>
      <c r="E56" s="74"/>
      <c r="F56" s="43"/>
      <c r="G56" s="65">
        <f>E56/1.19</f>
        <v>0</v>
      </c>
    </row>
    <row r="57" spans="2:7" ht="26.4" x14ac:dyDescent="0.25">
      <c r="B57" s="26" t="s">
        <v>60</v>
      </c>
      <c r="C57" s="43" t="s">
        <v>58</v>
      </c>
      <c r="D57" s="51"/>
      <c r="E57" s="74"/>
      <c r="F57" s="43"/>
      <c r="G57" s="65">
        <f>E57/1.19</f>
        <v>0</v>
      </c>
    </row>
    <row r="58" spans="2:7" ht="26.4" x14ac:dyDescent="0.25">
      <c r="B58" s="26" t="s">
        <v>61</v>
      </c>
      <c r="C58" s="21" t="s">
        <v>74</v>
      </c>
      <c r="D58" s="51"/>
      <c r="E58" s="74"/>
      <c r="F58" s="43"/>
      <c r="G58" s="65">
        <f>E58/1.19</f>
        <v>0</v>
      </c>
    </row>
    <row r="59" spans="2:7" x14ac:dyDescent="0.25">
      <c r="B59" s="26" t="s">
        <v>62</v>
      </c>
      <c r="C59" s="21" t="s">
        <v>75</v>
      </c>
      <c r="D59" s="51"/>
      <c r="E59" s="74"/>
      <c r="F59" s="43"/>
      <c r="G59" s="65">
        <f>E59/1.19</f>
        <v>0</v>
      </c>
    </row>
    <row r="60" spans="2:7" ht="39.6" x14ac:dyDescent="0.25">
      <c r="B60" s="26" t="s">
        <v>69</v>
      </c>
      <c r="C60" s="43" t="s">
        <v>90</v>
      </c>
      <c r="D60" s="61"/>
      <c r="E60" s="75"/>
      <c r="F60" s="69" t="s">
        <v>73</v>
      </c>
      <c r="G60" s="65">
        <f>E60/1.19</f>
        <v>0</v>
      </c>
    </row>
    <row r="61" spans="2:7" x14ac:dyDescent="0.25">
      <c r="B61" s="61"/>
      <c r="C61" s="77" t="s">
        <v>68</v>
      </c>
      <c r="D61" s="61"/>
      <c r="E61" s="76">
        <f>E56+E57+E58+E59+E60*0.5</f>
        <v>0</v>
      </c>
      <c r="F61" s="61"/>
      <c r="G61" s="65">
        <f>E61/ 1.19</f>
        <v>0</v>
      </c>
    </row>
    <row r="62" spans="2:7" x14ac:dyDescent="0.25">
      <c r="B62" s="61"/>
      <c r="C62" s="61"/>
      <c r="D62" s="61"/>
      <c r="E62" s="61"/>
      <c r="F62" s="61"/>
      <c r="G62" s="63"/>
    </row>
  </sheetData>
  <mergeCells count="10">
    <mergeCell ref="B49:F49"/>
    <mergeCell ref="B13:F13"/>
    <mergeCell ref="B14:F14"/>
    <mergeCell ref="B16:F16"/>
    <mergeCell ref="B18:C18"/>
    <mergeCell ref="B5:F6"/>
    <mergeCell ref="B7:F7"/>
    <mergeCell ref="B8:F8"/>
    <mergeCell ref="B9:F9"/>
    <mergeCell ref="B41:F41"/>
  </mergeCells>
  <phoneticPr fontId="0" type="noConversion"/>
  <pageMargins left="0.78740157499999996" right="0.78740157499999996" top="0.984251969" bottom="0.984251969" header="0.4921259845" footer="0.4921259845"/>
  <pageSetup paperSize="9" scale="89"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RFID-Leistungskatalog</vt:lpstr>
    </vt:vector>
  </TitlesOfParts>
  <Company>Stadt Mönchengladbach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Behrendt</dc:creator>
  <cp:lastModifiedBy>Sablowski</cp:lastModifiedBy>
  <cp:lastPrinted>2020-11-19T08:52:54Z</cp:lastPrinted>
  <dcterms:created xsi:type="dcterms:W3CDTF">2008-04-14T15:13:17Z</dcterms:created>
  <dcterms:modified xsi:type="dcterms:W3CDTF">2021-02-02T09:20:45Z</dcterms:modified>
</cp:coreProperties>
</file>